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070"/>
  </bookViews>
  <sheets>
    <sheet name="Anexo II" sheetId="1" r:id="rId1"/>
  </sheets>
  <externalReferences>
    <externalReference r:id="rId2"/>
  </externalReferences>
  <definedNames>
    <definedName name="_xlnm.Print_Titles" localSheetId="0">'Anexo II'!$10:$13</definedName>
  </definedNames>
  <calcPr calcId="145621"/>
</workbook>
</file>

<file path=xl/calcChain.xml><?xml version="1.0" encoding="utf-8"?>
<calcChain xmlns="http://schemas.openxmlformats.org/spreadsheetml/2006/main">
  <c r="G16" i="1" l="1"/>
  <c r="D17" i="1"/>
  <c r="D14" i="1"/>
  <c r="F16" i="1"/>
  <c r="A14" i="1"/>
  <c r="B14" i="1"/>
  <c r="C14" i="1"/>
  <c r="E14" i="1"/>
  <c r="A15" i="1"/>
  <c r="B15" i="1"/>
  <c r="C15" i="1"/>
  <c r="D15" i="1"/>
  <c r="E15" i="1"/>
  <c r="F15" i="1"/>
  <c r="G15" i="1"/>
  <c r="A16" i="1"/>
  <c r="B16" i="1"/>
  <c r="C16" i="1"/>
  <c r="D16" i="1"/>
  <c r="E16" i="1"/>
  <c r="A17" i="1"/>
  <c r="B17" i="1"/>
  <c r="C17" i="1"/>
  <c r="E17" i="1"/>
  <c r="F17" i="1"/>
  <c r="G17" i="1"/>
  <c r="A18" i="1"/>
  <c r="B18" i="1"/>
  <c r="C18" i="1"/>
  <c r="D18" i="1"/>
  <c r="E18" i="1"/>
  <c r="A19" i="1"/>
  <c r="B19" i="1"/>
  <c r="C19" i="1"/>
  <c r="D19" i="1"/>
  <c r="E19" i="1"/>
  <c r="F19" i="1"/>
  <c r="G19" i="1"/>
  <c r="A20" i="1"/>
  <c r="B20" i="1"/>
  <c r="C20" i="1"/>
  <c r="D20" i="1"/>
  <c r="E20" i="1"/>
  <c r="F20" i="1"/>
  <c r="G20" i="1"/>
  <c r="Q24" i="1" l="1"/>
  <c r="I24" i="1"/>
  <c r="U24" i="1"/>
  <c r="T24" i="1"/>
  <c r="S24" i="1"/>
  <c r="R24" i="1"/>
  <c r="P24" i="1"/>
  <c r="O24" i="1"/>
  <c r="N24" i="1"/>
  <c r="M24" i="1"/>
  <c r="L24" i="1"/>
  <c r="K24" i="1"/>
  <c r="J24" i="1"/>
  <c r="H24" i="1"/>
  <c r="G24" i="1"/>
  <c r="F24" i="1"/>
</calcChain>
</file>

<file path=xl/sharedStrings.xml><?xml version="1.0" encoding="utf-8"?>
<sst xmlns="http://schemas.openxmlformats.org/spreadsheetml/2006/main" count="39" uniqueCount="28">
  <si>
    <t>Extraordinario</t>
  </si>
  <si>
    <t>TURNO DE MAÑANA</t>
  </si>
  <si>
    <t>TURNO DE TARDE</t>
  </si>
  <si>
    <t>1º CURSO</t>
  </si>
  <si>
    <t>2º CURSO</t>
  </si>
  <si>
    <t>Código Centro</t>
  </si>
  <si>
    <t>Centro</t>
  </si>
  <si>
    <t>Código Ciclo</t>
  </si>
  <si>
    <t>Título</t>
  </si>
  <si>
    <t>Grado</t>
  </si>
  <si>
    <t>P.E.</t>
  </si>
  <si>
    <t>Vac.</t>
  </si>
  <si>
    <t>Grup</t>
  </si>
  <si>
    <t>Total</t>
  </si>
  <si>
    <t xml:space="preserve">                           Período:  Ordinario</t>
  </si>
  <si>
    <t xml:space="preserve">EL/LA DIRECTOR/A </t>
  </si>
  <si>
    <t>X</t>
  </si>
  <si>
    <t>A.D.</t>
  </si>
  <si>
    <t>Prueba</t>
  </si>
  <si>
    <t>Disca.</t>
  </si>
  <si>
    <t>Discap.</t>
  </si>
  <si>
    <t>PUESTOS ESCOLARES Y VACANTES  DISTINTOS ACCESOS</t>
  </si>
  <si>
    <t>CURSO 2015/2016</t>
  </si>
  <si>
    <t xml:space="preserve">Grup.:Grupos; P.E.: Puestos Escolares; Vac.: Nº de Vacantes; </t>
  </si>
  <si>
    <t>Fdo: JESÚS PASTOR MARTÍN</t>
  </si>
  <si>
    <t xml:space="preserve">ANEXO </t>
  </si>
  <si>
    <t>Segovia,   1 de septiembre de 2015</t>
  </si>
  <si>
    <t>CICLOS FORMATIVOS GRADOS MEDIO Y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</si>
</sst>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1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0" fillId="0" borderId="0" xfId="0" applyNumberFormat="1"/>
    <xf numFmtId="0" fontId="6" fillId="2" borderId="1" xfId="1" applyFont="1" applyFill="1" applyBorder="1" applyAlignment="1">
      <alignment vertical="center" wrapText="1"/>
    </xf>
    <xf numFmtId="0" fontId="0" fillId="2" borderId="0" xfId="0" applyFont="1" applyFill="1"/>
    <xf numFmtId="1" fontId="1" fillId="0" borderId="0" xfId="0" applyNumberFormat="1" applyFont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1533525</xdr:colOff>
          <xdr:row>5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niel\Descargas\Vacantes%20Formaci&#243;n%20Profesional%20IES%20La%20Albuera%202015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</sheetNames>
    <sheetDataSet>
      <sheetData sheetId="0">
        <row r="14">
          <cell r="A14">
            <v>40003678</v>
          </cell>
        </row>
        <row r="16">
          <cell r="A16">
            <v>40003678</v>
          </cell>
          <cell r="B16" t="str">
            <v>I.E.S. La Albuera</v>
          </cell>
          <cell r="C16" t="str">
            <v>MSP21</v>
          </cell>
          <cell r="D16" t="str">
            <v>Insatalación y Mantenimiento Electromecánico de Maquinaria y Conducción de Líneas</v>
          </cell>
          <cell r="E16" t="str">
            <v>M</v>
          </cell>
        </row>
        <row r="17">
          <cell r="A17">
            <v>40003678</v>
          </cell>
          <cell r="B17" t="str">
            <v>I.E.S. La Albuera</v>
          </cell>
          <cell r="C17" t="str">
            <v>IMA03M</v>
          </cell>
          <cell r="D17" t="str">
            <v>Mantenimiento Electromecánico</v>
          </cell>
          <cell r="E17" t="str">
            <v>M</v>
          </cell>
          <cell r="F17">
            <v>1</v>
          </cell>
          <cell r="G17">
            <v>22</v>
          </cell>
        </row>
        <row r="18">
          <cell r="A18">
            <v>40003678</v>
          </cell>
          <cell r="B18" t="str">
            <v>I.E.S. La Albuera</v>
          </cell>
          <cell r="C18" t="str">
            <v>TMV01M</v>
          </cell>
          <cell r="D18" t="str">
            <v>Carrocería</v>
          </cell>
          <cell r="E18" t="str">
            <v>M</v>
          </cell>
          <cell r="F18">
            <v>1</v>
          </cell>
          <cell r="G18">
            <v>22</v>
          </cell>
        </row>
        <row r="19">
          <cell r="A19">
            <v>40003678</v>
          </cell>
          <cell r="B19" t="str">
            <v>I.E.S. La Albuera</v>
          </cell>
          <cell r="C19" t="str">
            <v>TMV02M</v>
          </cell>
          <cell r="D19" t="str">
            <v>Electromecánica de Vehículos Automóviels</v>
          </cell>
          <cell r="E19" t="str">
            <v>M</v>
          </cell>
          <cell r="F19">
            <v>1</v>
          </cell>
          <cell r="G19">
            <v>22</v>
          </cell>
        </row>
        <row r="20">
          <cell r="A20">
            <v>40003678</v>
          </cell>
          <cell r="B20" t="str">
            <v>I.E.S. La Albuera</v>
          </cell>
          <cell r="C20" t="str">
            <v>AFD31</v>
          </cell>
          <cell r="D20" t="str">
            <v>Animación de Actividades Físicas y Deportivas</v>
          </cell>
          <cell r="E20" t="str">
            <v>S</v>
          </cell>
        </row>
        <row r="21">
          <cell r="A21">
            <v>40003678</v>
          </cell>
          <cell r="B21" t="str">
            <v>I.E.S. La Albuera</v>
          </cell>
          <cell r="C21" t="str">
            <v>IMA03S</v>
          </cell>
          <cell r="D21" t="str">
            <v>Mecatrónica Industrial</v>
          </cell>
          <cell r="E21" t="str">
            <v>S</v>
          </cell>
          <cell r="F21">
            <v>1</v>
          </cell>
          <cell r="G21">
            <v>22</v>
          </cell>
        </row>
        <row r="22">
          <cell r="A22">
            <v>40003678</v>
          </cell>
          <cell r="B22" t="str">
            <v>I.E.S. La Albuera</v>
          </cell>
          <cell r="C22" t="str">
            <v>TMV01S</v>
          </cell>
          <cell r="D22" t="str">
            <v>Automoción</v>
          </cell>
          <cell r="E22" t="str">
            <v>S</v>
          </cell>
          <cell r="F22">
            <v>1</v>
          </cell>
          <cell r="G22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zoomScaleNormal="100" workbookViewId="0">
      <selection activeCell="R5" sqref="R5"/>
    </sheetView>
  </sheetViews>
  <sheetFormatPr baseColWidth="10" defaultRowHeight="15" x14ac:dyDescent="0.25"/>
  <cols>
    <col min="1" max="1" width="10.42578125" style="1" bestFit="1" customWidth="1"/>
    <col min="2" max="2" width="28.85546875" style="1" customWidth="1"/>
    <col min="3" max="3" width="9.140625" style="1" bestFit="1" customWidth="1"/>
    <col min="4" max="4" width="27.7109375" style="1" customWidth="1"/>
    <col min="5" max="5" width="6.140625" style="1" customWidth="1"/>
    <col min="6" max="6" width="5.140625" style="1" customWidth="1"/>
    <col min="7" max="7" width="4.7109375" style="1" customWidth="1"/>
    <col min="8" max="9" width="5.42578125" style="1" customWidth="1"/>
    <col min="10" max="10" width="7" style="1" customWidth="1"/>
    <col min="11" max="11" width="6.42578125" style="1" customWidth="1"/>
    <col min="12" max="12" width="4.7109375" style="1" customWidth="1"/>
    <col min="13" max="13" width="5.42578125" style="1" customWidth="1"/>
    <col min="14" max="14" width="5.5703125" style="1" customWidth="1"/>
    <col min="15" max="15" width="4.7109375" style="1" customWidth="1"/>
    <col min="16" max="17" width="5.42578125" style="1" customWidth="1"/>
    <col min="18" max="19" width="6.28515625" style="1" customWidth="1"/>
    <col min="20" max="20" width="4.5703125" style="1" customWidth="1"/>
    <col min="21" max="21" width="5.42578125" style="1" bestFit="1" customWidth="1"/>
    <col min="22" max="16384" width="11.42578125" style="1"/>
  </cols>
  <sheetData>
    <row r="1" spans="1:22" ht="15.75" customHeight="1" x14ac:dyDescent="0.25">
      <c r="B1" s="2"/>
      <c r="C1" s="44" t="s">
        <v>25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2"/>
      <c r="T1" s="2"/>
      <c r="U1" s="2"/>
    </row>
    <row r="2" spans="1:22" ht="15.75" customHeight="1" x14ac:dyDescent="0.25">
      <c r="B2" s="12"/>
      <c r="C2" s="44" t="s">
        <v>27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12"/>
      <c r="T2" s="12"/>
      <c r="U2" s="12"/>
    </row>
    <row r="3" spans="1:22" ht="15.75" customHeight="1" x14ac:dyDescent="0.25">
      <c r="B3" s="12"/>
      <c r="C3" s="44" t="s">
        <v>21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2"/>
      <c r="T3" s="12"/>
      <c r="U3" s="12"/>
    </row>
    <row r="4" spans="1:22" ht="15.75" customHeight="1" x14ac:dyDescent="0.25">
      <c r="B4" s="12"/>
      <c r="C4" s="44" t="s">
        <v>22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2"/>
      <c r="T4" s="12"/>
      <c r="U4" s="12"/>
    </row>
    <row r="6" spans="1:22" ht="18" customHeight="1" x14ac:dyDescent="0.25">
      <c r="A6" s="2"/>
      <c r="B6" s="3"/>
      <c r="C6" s="3"/>
      <c r="D6" s="16"/>
      <c r="E6" s="45"/>
      <c r="F6" s="45"/>
      <c r="G6" s="45"/>
      <c r="H6" s="45"/>
      <c r="I6" s="45"/>
      <c r="J6" s="45"/>
      <c r="K6" s="45"/>
      <c r="L6" s="45"/>
      <c r="M6" s="19"/>
      <c r="N6" s="19"/>
      <c r="O6" s="4"/>
      <c r="P6" s="4"/>
      <c r="Q6" s="4"/>
      <c r="R6" s="4"/>
      <c r="S6" s="4"/>
      <c r="T6" s="4"/>
    </row>
    <row r="7" spans="1:22" ht="9.75" customHeight="1" x14ac:dyDescent="0.25">
      <c r="A7" s="2"/>
      <c r="B7" s="2"/>
      <c r="C7" s="5"/>
      <c r="R7" s="2"/>
      <c r="S7" s="2"/>
      <c r="T7" s="2"/>
    </row>
    <row r="8" spans="1:22" ht="15.75" x14ac:dyDescent="0.25">
      <c r="A8" s="2"/>
      <c r="B8" s="2"/>
      <c r="C8" s="7"/>
      <c r="D8" s="2"/>
      <c r="F8" s="18" t="s">
        <v>14</v>
      </c>
      <c r="G8" s="6"/>
      <c r="H8" s="17"/>
      <c r="I8" s="17"/>
      <c r="J8" s="8" t="s">
        <v>0</v>
      </c>
      <c r="K8" s="8"/>
      <c r="L8" s="6" t="s">
        <v>16</v>
      </c>
      <c r="M8" s="8"/>
      <c r="P8" s="2"/>
      <c r="Q8" s="2"/>
      <c r="R8" s="2"/>
      <c r="S8" s="2"/>
      <c r="T8" s="2"/>
    </row>
    <row r="9" spans="1:22" ht="16.5" customHeight="1" x14ac:dyDescent="0.25">
      <c r="E9" s="13"/>
      <c r="F9" s="13"/>
      <c r="G9" s="13"/>
      <c r="H9" s="13"/>
      <c r="I9" s="13"/>
      <c r="J9" s="13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2" ht="15" customHeight="1" x14ac:dyDescent="0.25">
      <c r="A10" s="11"/>
      <c r="B10" s="11"/>
      <c r="C10" s="11"/>
      <c r="D10" s="11"/>
      <c r="E10" s="15"/>
      <c r="F10" s="32" t="s">
        <v>1</v>
      </c>
      <c r="G10" s="32"/>
      <c r="H10" s="32"/>
      <c r="I10" s="32"/>
      <c r="J10" s="32"/>
      <c r="K10" s="32"/>
      <c r="L10" s="32"/>
      <c r="M10" s="32"/>
      <c r="N10" s="32" t="s">
        <v>2</v>
      </c>
      <c r="O10" s="32"/>
      <c r="P10" s="32"/>
      <c r="Q10" s="32"/>
      <c r="R10" s="32"/>
      <c r="S10" s="32"/>
      <c r="T10" s="32"/>
      <c r="U10" s="32"/>
    </row>
    <row r="11" spans="1:22" ht="15" customHeight="1" x14ac:dyDescent="0.25">
      <c r="A11" s="15"/>
      <c r="B11" s="15"/>
      <c r="C11" s="15"/>
      <c r="D11" s="15"/>
      <c r="E11" s="15"/>
      <c r="F11" s="32" t="s">
        <v>3</v>
      </c>
      <c r="G11" s="32"/>
      <c r="H11" s="32"/>
      <c r="I11" s="32"/>
      <c r="J11" s="32"/>
      <c r="K11" s="32"/>
      <c r="L11" s="32" t="s">
        <v>4</v>
      </c>
      <c r="M11" s="32"/>
      <c r="N11" s="32" t="s">
        <v>3</v>
      </c>
      <c r="O11" s="32"/>
      <c r="P11" s="32"/>
      <c r="Q11" s="32"/>
      <c r="R11" s="32"/>
      <c r="S11" s="32"/>
      <c r="T11" s="32" t="s">
        <v>4</v>
      </c>
      <c r="U11" s="32"/>
    </row>
    <row r="12" spans="1:22" ht="11.25" customHeight="1" x14ac:dyDescent="0.25">
      <c r="A12" s="35" t="s">
        <v>5</v>
      </c>
      <c r="B12" s="32" t="s">
        <v>6</v>
      </c>
      <c r="C12" s="32" t="s">
        <v>7</v>
      </c>
      <c r="D12" s="32" t="s">
        <v>8</v>
      </c>
      <c r="E12" s="32" t="s">
        <v>9</v>
      </c>
      <c r="F12" s="32" t="s">
        <v>12</v>
      </c>
      <c r="G12" s="32" t="s">
        <v>10</v>
      </c>
      <c r="H12" s="32" t="s">
        <v>11</v>
      </c>
      <c r="I12" s="38"/>
      <c r="J12" s="39"/>
      <c r="K12" s="40"/>
      <c r="L12" s="35" t="s">
        <v>12</v>
      </c>
      <c r="M12" s="35" t="s">
        <v>11</v>
      </c>
      <c r="N12" s="35" t="s">
        <v>12</v>
      </c>
      <c r="O12" s="35" t="s">
        <v>10</v>
      </c>
      <c r="P12" s="35" t="s">
        <v>11</v>
      </c>
      <c r="Q12" s="41"/>
      <c r="R12" s="42"/>
      <c r="S12" s="43"/>
      <c r="T12" s="35" t="s">
        <v>12</v>
      </c>
      <c r="U12" s="35" t="s">
        <v>11</v>
      </c>
    </row>
    <row r="13" spans="1:22" s="9" customFormat="1" ht="16.5" customHeight="1" thickBot="1" x14ac:dyDescent="0.3">
      <c r="A13" s="37"/>
      <c r="B13" s="33"/>
      <c r="C13" s="33"/>
      <c r="D13" s="33"/>
      <c r="E13" s="33"/>
      <c r="F13" s="35"/>
      <c r="G13" s="35"/>
      <c r="H13" s="35"/>
      <c r="I13" s="24" t="s">
        <v>17</v>
      </c>
      <c r="J13" s="29" t="s">
        <v>18</v>
      </c>
      <c r="K13" s="29" t="s">
        <v>19</v>
      </c>
      <c r="L13" s="36"/>
      <c r="M13" s="36"/>
      <c r="N13" s="36"/>
      <c r="O13" s="36"/>
      <c r="P13" s="36"/>
      <c r="Q13" s="24" t="s">
        <v>17</v>
      </c>
      <c r="R13" s="29" t="s">
        <v>18</v>
      </c>
      <c r="S13" s="29" t="s">
        <v>20</v>
      </c>
      <c r="T13" s="36"/>
      <c r="U13" s="36"/>
    </row>
    <row r="14" spans="1:22" ht="36" x14ac:dyDescent="0.25">
      <c r="A14" s="25">
        <f>'[1]Anexo I'!A16</f>
        <v>40003678</v>
      </c>
      <c r="B14" s="27" t="str">
        <f>'[1]Anexo I'!B16</f>
        <v>I.E.S. La Albuera</v>
      </c>
      <c r="C14" s="27" t="str">
        <f>'[1]Anexo I'!C16</f>
        <v>MSP21</v>
      </c>
      <c r="D14" s="27" t="str">
        <f>'[1]Anexo I'!D16</f>
        <v>Insatalación y Mantenimiento Electromecánico de Maquinaria y Conducción de Líneas</v>
      </c>
      <c r="E14" s="28" t="str">
        <f>'[1]Anexo I'!E16</f>
        <v>M</v>
      </c>
      <c r="F14" s="26"/>
      <c r="G14" s="26"/>
      <c r="H14" s="26"/>
      <c r="I14" s="30"/>
      <c r="J14" s="30"/>
      <c r="K14" s="30"/>
      <c r="L14" s="26">
        <v>1</v>
      </c>
      <c r="M14" s="26">
        <v>15</v>
      </c>
      <c r="N14" s="26"/>
      <c r="O14" s="26"/>
      <c r="P14" s="26"/>
      <c r="Q14" s="30"/>
      <c r="R14" s="30"/>
      <c r="S14" s="30"/>
      <c r="T14" s="26"/>
      <c r="U14" s="26"/>
    </row>
    <row r="15" spans="1:22" x14ac:dyDescent="0.25">
      <c r="A15" s="25">
        <f>'[1]Anexo I'!A17</f>
        <v>40003678</v>
      </c>
      <c r="B15" s="25" t="str">
        <f>'[1]Anexo I'!B17</f>
        <v>I.E.S. La Albuera</v>
      </c>
      <c r="C15" s="25" t="str">
        <f>'[1]Anexo I'!C17</f>
        <v>IMA03M</v>
      </c>
      <c r="D15" s="25" t="str">
        <f>'[1]Anexo I'!D17</f>
        <v>Mantenimiento Electromecánico</v>
      </c>
      <c r="E15" s="26" t="str">
        <f>'[1]Anexo I'!E17</f>
        <v>M</v>
      </c>
      <c r="F15" s="26">
        <f>'[1]Anexo I'!F17</f>
        <v>1</v>
      </c>
      <c r="G15" s="26">
        <f>'[1]Anexo I'!G17</f>
        <v>22</v>
      </c>
      <c r="H15" s="26">
        <v>1</v>
      </c>
      <c r="I15" s="30">
        <v>0</v>
      </c>
      <c r="J15" s="30">
        <v>0</v>
      </c>
      <c r="K15" s="30">
        <v>1</v>
      </c>
      <c r="L15" s="31"/>
      <c r="M15" s="26"/>
      <c r="N15" s="26"/>
      <c r="O15" s="26"/>
      <c r="P15" s="26"/>
      <c r="Q15" s="30"/>
      <c r="R15" s="30"/>
      <c r="S15" s="30"/>
      <c r="T15" s="26"/>
      <c r="U15" s="26"/>
      <c r="V15" s="22"/>
    </row>
    <row r="16" spans="1:22" x14ac:dyDescent="0.25">
      <c r="A16" s="25">
        <f>'[1]Anexo I'!A18</f>
        <v>40003678</v>
      </c>
      <c r="B16" s="25" t="str">
        <f>'[1]Anexo I'!B18</f>
        <v>I.E.S. La Albuera</v>
      </c>
      <c r="C16" s="25" t="str">
        <f>'[1]Anexo I'!C18</f>
        <v>TMV01M</v>
      </c>
      <c r="D16" s="25" t="str">
        <f>'[1]Anexo I'!D18</f>
        <v>Carrocería</v>
      </c>
      <c r="E16" s="26" t="str">
        <f>'[1]Anexo I'!E18</f>
        <v>M</v>
      </c>
      <c r="F16" s="31">
        <f>'[1]Anexo I'!F18</f>
        <v>1</v>
      </c>
      <c r="G16" s="31">
        <f>'[1]Anexo I'!G18</f>
        <v>22</v>
      </c>
      <c r="H16" s="26">
        <v>1</v>
      </c>
      <c r="I16" s="30">
        <v>0</v>
      </c>
      <c r="J16" s="30">
        <v>0</v>
      </c>
      <c r="K16" s="30">
        <v>1</v>
      </c>
      <c r="L16" s="26">
        <v>1</v>
      </c>
      <c r="M16" s="26">
        <v>9</v>
      </c>
      <c r="N16" s="26"/>
      <c r="O16" s="26"/>
      <c r="P16" s="26"/>
      <c r="Q16" s="30"/>
      <c r="R16" s="30"/>
      <c r="S16" s="30"/>
      <c r="T16" s="26"/>
      <c r="U16" s="26"/>
    </row>
    <row r="17" spans="1:21" ht="24" x14ac:dyDescent="0.25">
      <c r="A17" s="25">
        <f>'[1]Anexo I'!A19</f>
        <v>40003678</v>
      </c>
      <c r="B17" s="25" t="str">
        <f>'[1]Anexo I'!B19</f>
        <v>I.E.S. La Albuera</v>
      </c>
      <c r="C17" s="25" t="str">
        <f>'[1]Anexo I'!C19</f>
        <v>TMV02M</v>
      </c>
      <c r="D17" s="25" t="str">
        <f>'[1]Anexo I'!D19</f>
        <v>Electromecánica de Vehículos Automóviels</v>
      </c>
      <c r="E17" s="26" t="str">
        <f>'[1]Anexo I'!E19</f>
        <v>M</v>
      </c>
      <c r="F17" s="26">
        <f>'[1]Anexo I'!F19</f>
        <v>1</v>
      </c>
      <c r="G17" s="26">
        <f>'[1]Anexo I'!G19</f>
        <v>22</v>
      </c>
      <c r="H17" s="26">
        <v>1</v>
      </c>
      <c r="I17" s="30">
        <v>0</v>
      </c>
      <c r="J17" s="30">
        <v>0</v>
      </c>
      <c r="K17" s="30">
        <v>1</v>
      </c>
      <c r="L17" s="26">
        <v>1</v>
      </c>
      <c r="M17" s="26">
        <v>16</v>
      </c>
      <c r="N17" s="26"/>
      <c r="O17" s="26"/>
      <c r="P17" s="26"/>
      <c r="Q17" s="30"/>
      <c r="R17" s="30"/>
      <c r="S17" s="30"/>
      <c r="T17" s="26"/>
      <c r="U17" s="26"/>
    </row>
    <row r="18" spans="1:21" ht="24" x14ac:dyDescent="0.25">
      <c r="A18" s="25">
        <f>'[1]Anexo I'!A20</f>
        <v>40003678</v>
      </c>
      <c r="B18" s="25" t="str">
        <f>'[1]Anexo I'!B20</f>
        <v>I.E.S. La Albuera</v>
      </c>
      <c r="C18" s="25" t="str">
        <f>'[1]Anexo I'!C20</f>
        <v>AFD31</v>
      </c>
      <c r="D18" s="25" t="str">
        <f>'[1]Anexo I'!D20</f>
        <v>Animación de Actividades Físicas y Deportivas</v>
      </c>
      <c r="E18" s="26" t="str">
        <f>'[1]Anexo I'!E20</f>
        <v>S</v>
      </c>
      <c r="F18" s="26"/>
      <c r="G18" s="26"/>
      <c r="H18" s="26"/>
      <c r="I18" s="30"/>
      <c r="J18" s="30"/>
      <c r="K18" s="30"/>
      <c r="L18" s="26"/>
      <c r="M18" s="26"/>
      <c r="N18" s="26">
        <v>1</v>
      </c>
      <c r="O18" s="26">
        <v>26</v>
      </c>
      <c r="P18" s="26">
        <v>1</v>
      </c>
      <c r="Q18" s="26">
        <v>0</v>
      </c>
      <c r="R18" s="26">
        <v>0</v>
      </c>
      <c r="S18" s="26">
        <v>1</v>
      </c>
      <c r="T18" s="26">
        <v>1</v>
      </c>
      <c r="U18" s="26">
        <v>0</v>
      </c>
    </row>
    <row r="19" spans="1:21" x14ac:dyDescent="0.25">
      <c r="A19" s="25">
        <f>'[1]Anexo I'!A21</f>
        <v>40003678</v>
      </c>
      <c r="B19" s="25" t="str">
        <f>'[1]Anexo I'!B21</f>
        <v>I.E.S. La Albuera</v>
      </c>
      <c r="C19" s="25" t="str">
        <f>'[1]Anexo I'!C21</f>
        <v>IMA03S</v>
      </c>
      <c r="D19" s="25" t="str">
        <f>'[1]Anexo I'!D21</f>
        <v>Mecatrónica Industrial</v>
      </c>
      <c r="E19" s="26" t="str">
        <f>'[1]Anexo I'!E21</f>
        <v>S</v>
      </c>
      <c r="F19" s="26">
        <f>'[1]Anexo I'!F21</f>
        <v>1</v>
      </c>
      <c r="G19" s="26">
        <f>'[1]Anexo I'!G21</f>
        <v>22</v>
      </c>
      <c r="H19" s="26">
        <v>1</v>
      </c>
      <c r="I19" s="30">
        <v>0</v>
      </c>
      <c r="J19" s="30">
        <v>0</v>
      </c>
      <c r="K19" s="30">
        <v>1</v>
      </c>
      <c r="L19" s="26">
        <v>1</v>
      </c>
      <c r="M19" s="26">
        <v>12</v>
      </c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25">
        <f>'[1]Anexo I'!A22</f>
        <v>40003678</v>
      </c>
      <c r="B20" s="25" t="str">
        <f>'[1]Anexo I'!B22</f>
        <v>I.E.S. La Albuera</v>
      </c>
      <c r="C20" s="25" t="str">
        <f>'[1]Anexo I'!C22</f>
        <v>TMV01S</v>
      </c>
      <c r="D20" s="25" t="str">
        <f>'[1]Anexo I'!D22</f>
        <v>Automoción</v>
      </c>
      <c r="E20" s="26" t="str">
        <f>'[1]Anexo I'!E22</f>
        <v>S</v>
      </c>
      <c r="F20" s="26">
        <f>'[1]Anexo I'!F22</f>
        <v>1</v>
      </c>
      <c r="G20" s="26">
        <f>'[1]Anexo I'!G22</f>
        <v>22</v>
      </c>
      <c r="H20" s="26">
        <v>1</v>
      </c>
      <c r="I20" s="30">
        <v>0</v>
      </c>
      <c r="J20" s="30">
        <v>0</v>
      </c>
      <c r="K20" s="30">
        <v>1</v>
      </c>
      <c r="L20" s="26">
        <v>1</v>
      </c>
      <c r="M20" s="26">
        <v>18</v>
      </c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25"/>
      <c r="B21" s="25"/>
      <c r="C21" s="25"/>
      <c r="D21" s="25"/>
      <c r="E21" s="26"/>
      <c r="F21" s="26"/>
      <c r="G21" s="26"/>
      <c r="H21" s="26"/>
      <c r="I21" s="30"/>
      <c r="J21" s="30"/>
      <c r="K21" s="30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25"/>
      <c r="B22" s="25"/>
      <c r="C22" s="25"/>
      <c r="D22" s="25"/>
      <c r="E22" s="26"/>
      <c r="F22" s="26"/>
      <c r="G22" s="26"/>
      <c r="H22" s="26"/>
      <c r="I22" s="30"/>
      <c r="J22" s="30"/>
      <c r="K22" s="30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21"/>
      <c r="B23" s="21"/>
      <c r="C23" s="25"/>
      <c r="D23" s="25"/>
      <c r="E23" s="26"/>
      <c r="F23" s="26"/>
      <c r="G23" s="26"/>
      <c r="H23" s="26"/>
      <c r="I23" s="30"/>
      <c r="J23" s="30"/>
      <c r="K23" s="30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34" t="s">
        <v>23</v>
      </c>
      <c r="B24" s="34"/>
      <c r="C24" s="34"/>
      <c r="D24" s="34"/>
      <c r="E24" s="14" t="s">
        <v>13</v>
      </c>
      <c r="F24" s="23">
        <f t="shared" ref="F24:U24" si="0">SUM(F14:F23)</f>
        <v>5</v>
      </c>
      <c r="G24" s="23">
        <f t="shared" si="0"/>
        <v>110</v>
      </c>
      <c r="H24" s="23">
        <f t="shared" si="0"/>
        <v>5</v>
      </c>
      <c r="I24" s="23">
        <f t="shared" si="0"/>
        <v>0</v>
      </c>
      <c r="J24" s="23">
        <f t="shared" si="0"/>
        <v>0</v>
      </c>
      <c r="K24" s="23">
        <f t="shared" si="0"/>
        <v>5</v>
      </c>
      <c r="L24" s="23">
        <f t="shared" si="0"/>
        <v>5</v>
      </c>
      <c r="M24" s="23">
        <f t="shared" si="0"/>
        <v>70</v>
      </c>
      <c r="N24" s="23">
        <f t="shared" si="0"/>
        <v>1</v>
      </c>
      <c r="O24" s="23">
        <f t="shared" si="0"/>
        <v>26</v>
      </c>
      <c r="P24" s="23">
        <f t="shared" si="0"/>
        <v>1</v>
      </c>
      <c r="Q24" s="23">
        <f t="shared" si="0"/>
        <v>0</v>
      </c>
      <c r="R24" s="23">
        <f t="shared" si="0"/>
        <v>0</v>
      </c>
      <c r="S24" s="23">
        <f t="shared" si="0"/>
        <v>1</v>
      </c>
      <c r="T24" s="23">
        <f t="shared" si="0"/>
        <v>1</v>
      </c>
      <c r="U24" s="23">
        <f t="shared" si="0"/>
        <v>0</v>
      </c>
    </row>
    <row r="26" spans="1:21" x14ac:dyDescent="0.25">
      <c r="B26"/>
    </row>
    <row r="27" spans="1:21" x14ac:dyDescent="0.25">
      <c r="B27" s="20"/>
    </row>
    <row r="28" spans="1:21" x14ac:dyDescent="0.25">
      <c r="B28" s="20"/>
    </row>
    <row r="29" spans="1:21" x14ac:dyDescent="0.25">
      <c r="D29" s="10" t="s">
        <v>26</v>
      </c>
    </row>
    <row r="30" spans="1:21" x14ac:dyDescent="0.25">
      <c r="D30" s="10" t="s">
        <v>15</v>
      </c>
    </row>
    <row r="34" spans="4:4" x14ac:dyDescent="0.25">
      <c r="D34" t="s">
        <v>24</v>
      </c>
    </row>
  </sheetData>
  <mergeCells count="29">
    <mergeCell ref="C1:R1"/>
    <mergeCell ref="C2:R2"/>
    <mergeCell ref="C3:R3"/>
    <mergeCell ref="C4:R4"/>
    <mergeCell ref="E6:L6"/>
    <mergeCell ref="N10:U10"/>
    <mergeCell ref="F10:M10"/>
    <mergeCell ref="F11:K11"/>
    <mergeCell ref="N11:S11"/>
    <mergeCell ref="T12:T13"/>
    <mergeCell ref="Q12:S12"/>
    <mergeCell ref="O12:O13"/>
    <mergeCell ref="P12:P13"/>
    <mergeCell ref="M12:M13"/>
    <mergeCell ref="E12:E13"/>
    <mergeCell ref="T11:U11"/>
    <mergeCell ref="A24:D24"/>
    <mergeCell ref="L12:L13"/>
    <mergeCell ref="A12:A13"/>
    <mergeCell ref="H12:H13"/>
    <mergeCell ref="G12:G13"/>
    <mergeCell ref="B12:B13"/>
    <mergeCell ref="I12:K12"/>
    <mergeCell ref="F12:F13"/>
    <mergeCell ref="C12:C13"/>
    <mergeCell ref="D12:D13"/>
    <mergeCell ref="L11:M11"/>
    <mergeCell ref="U12:U13"/>
    <mergeCell ref="N12:N13"/>
  </mergeCells>
  <phoneticPr fontId="0" type="noConversion"/>
  <pageMargins left="0.15748031496062992" right="0.15748031496062992" top="0.31496062992125984" bottom="0.31496062992125984" header="0.31496062992125984" footer="0.31496062992125984"/>
  <pageSetup paperSize="9" scale="7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1533525</xdr:colOff>
                <xdr:row>5</xdr:row>
                <xdr:rowOff>19050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II'!Títulos_a_imprimir</vt:lpstr>
    </vt:vector>
  </TitlesOfParts>
  <Company>JCyL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rodmanja</dc:creator>
  <cp:lastModifiedBy>Daniel</cp:lastModifiedBy>
  <cp:lastPrinted>2015-09-02T10:51:31Z</cp:lastPrinted>
  <dcterms:created xsi:type="dcterms:W3CDTF">2012-06-04T13:08:33Z</dcterms:created>
  <dcterms:modified xsi:type="dcterms:W3CDTF">2015-09-02T12:26:34Z</dcterms:modified>
</cp:coreProperties>
</file>